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\\rfwfile\users\rowena.mitchell\Desktop\Delete\"/>
    </mc:Choice>
  </mc:AlternateContent>
  <xr:revisionPtr revIDLastSave="0" documentId="8_{0A0D7AFC-AB1D-4569-8252-4D0C08FEB543}" xr6:coauthVersionLast="47" xr6:coauthVersionMax="47" xr10:uidLastSave="{00000000-0000-0000-0000-000000000000}"/>
  <bookViews>
    <workbookView xWindow="-120" yWindow="-120" windowWidth="55950" windowHeight="14010" xr2:uid="{00000000-000D-0000-FFFF-FFFF00000000}"/>
  </bookViews>
  <sheets>
    <sheet name="Main" sheetId="1" r:id="rId1"/>
    <sheet name="Paramete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61" i="1"/>
  <c r="C66" i="1" s="1"/>
  <c r="F42" i="1"/>
  <c r="F41" i="1"/>
  <c r="F40" i="1"/>
  <c r="F43" i="1"/>
  <c r="F21" i="1"/>
  <c r="C65" i="1" l="1"/>
  <c r="C67" i="1" s="1"/>
</calcChain>
</file>

<file path=xl/sharedStrings.xml><?xml version="1.0" encoding="utf-8"?>
<sst xmlns="http://schemas.openxmlformats.org/spreadsheetml/2006/main" count="53" uniqueCount="50">
  <si>
    <t>Schools Access Fund</t>
  </si>
  <si>
    <t>Budget Template</t>
  </si>
  <si>
    <t>HOW TO COMPLETE THIS FORM</t>
  </si>
  <si>
    <r>
      <t xml:space="preserve">Please detail all costs that your school may incur to faciliate a visit to Waddesdon. All fields that allow text entry are white in colour. All grey fields are read only. </t>
    </r>
    <r>
      <rPr>
        <b/>
        <u/>
        <sz val="11"/>
        <color theme="0"/>
        <rFont val="Calibri"/>
        <family val="2"/>
        <scheme val="minor"/>
      </rPr>
      <t/>
    </r>
  </si>
  <si>
    <t>ESTIMATED COSTS</t>
  </si>
  <si>
    <t>WADDESDON ENTRY COSTS</t>
  </si>
  <si>
    <t>Which membership option will your school require?</t>
  </si>
  <si>
    <t xml:space="preserve">Membership cost =  </t>
  </si>
  <si>
    <t>WORKSHOP COSTS</t>
  </si>
  <si>
    <t>How many pupils will you bring to Waddesdon?</t>
  </si>
  <si>
    <t xml:space="preserve">@ £6 per pupil =  </t>
  </si>
  <si>
    <t>OTHER COSTS</t>
  </si>
  <si>
    <t>Please list any other costs that your school may incur to facilitate your visit to Waddesdon.</t>
  </si>
  <si>
    <t>Cost type</t>
  </si>
  <si>
    <t>Cost description</t>
  </si>
  <si>
    <t>Status</t>
  </si>
  <si>
    <t>Amount</t>
  </si>
  <si>
    <t>Staff costs</t>
  </si>
  <si>
    <t>Transport costs</t>
  </si>
  <si>
    <t>Other costs</t>
  </si>
  <si>
    <t>Total  other costs</t>
  </si>
  <si>
    <t>CONTRIBUTIONS</t>
  </si>
  <si>
    <t xml:space="preserve">Please provide a breakdown of any financial support you expect to receive to enable your visit. </t>
  </si>
  <si>
    <t>This may be from PTA donations, parent contributions, other grants, pupil premium contributions, or from your school's core budget.</t>
  </si>
  <si>
    <t>Contribution type</t>
  </si>
  <si>
    <t>Contribution description</t>
  </si>
  <si>
    <t>Amount (£)</t>
  </si>
  <si>
    <t>GRANT REQUEST</t>
  </si>
  <si>
    <t>A. Total costs</t>
  </si>
  <si>
    <t>B. Total contributions</t>
  </si>
  <si>
    <t>C. Additional funding required to enable visit (A-B)</t>
  </si>
  <si>
    <t>Your school may apply for up to £1000 to cover the additional funding required to enable your visit</t>
  </si>
  <si>
    <t>My school already has membership</t>
  </si>
  <si>
    <t>Cost Type</t>
  </si>
  <si>
    <t>Staff Costs</t>
  </si>
  <si>
    <t>Transport Costs</t>
  </si>
  <si>
    <t>Other Costs</t>
  </si>
  <si>
    <t>Actual</t>
  </si>
  <si>
    <t>Contribution Type</t>
  </si>
  <si>
    <t>PTA Contribution</t>
  </si>
  <si>
    <t>Parent Contribution</t>
  </si>
  <si>
    <t>School Budget</t>
  </si>
  <si>
    <t>Pupil Premium Contribution</t>
  </si>
  <si>
    <t>Estimate</t>
  </si>
  <si>
    <t>Waddesdon Entry Costs</t>
  </si>
  <si>
    <t>Home-educating</t>
  </si>
  <si>
    <t>Not-for-profit</t>
  </si>
  <si>
    <t>For-profit</t>
  </si>
  <si>
    <t xml:space="preserve">National Trust Education Group Access Pass is required to access workshops at Waddesdon. </t>
  </si>
  <si>
    <t>The cost of this membership is determined by the group type: home-educating, not-for-profit or for- profit.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</si>
</sst>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rgb="FF003C69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3C6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4" fillId="2" borderId="0" xfId="0" applyFont="1" applyFill="1" applyAlignment="1">
      <alignment horizontal="left"/>
    </xf>
    <xf numFmtId="0" fontId="3" fillId="3" borderId="0" xfId="0" applyFont="1" applyFill="1"/>
    <xf numFmtId="0" fontId="0" fillId="4" borderId="0" xfId="0" applyFill="1"/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0" fontId="2" fillId="3" borderId="0" xfId="0" applyFont="1" applyFill="1"/>
    <xf numFmtId="0" fontId="1" fillId="4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5" borderId="0" xfId="0" applyFill="1"/>
    <xf numFmtId="0" fontId="6" fillId="5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44" fontId="6" fillId="5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 applyProtection="1">
      <alignment horizontal="right"/>
      <protection locked="0"/>
    </xf>
    <xf numFmtId="0" fontId="6" fillId="3" borderId="0" xfId="0" quotePrefix="1" applyFont="1" applyFill="1" applyAlignment="1">
      <alignment horizontal="right"/>
    </xf>
    <xf numFmtId="0" fontId="2" fillId="5" borderId="0" xfId="0" applyFont="1" applyFill="1"/>
    <xf numFmtId="0" fontId="2" fillId="5" borderId="1" xfId="0" applyFont="1" applyFill="1" applyBorder="1"/>
    <xf numFmtId="0" fontId="6" fillId="5" borderId="1" xfId="0" applyFont="1" applyFill="1" applyBorder="1"/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4" fontId="0" fillId="2" borderId="1" xfId="0" applyNumberFormat="1" applyFill="1" applyBorder="1" applyProtection="1">
      <protection locked="0"/>
    </xf>
    <xf numFmtId="0" fontId="2" fillId="3" borderId="0" xfId="0" applyFont="1" applyFill="1" applyAlignment="1">
      <alignment horizontal="left"/>
    </xf>
    <xf numFmtId="0" fontId="0" fillId="5" borderId="1" xfId="0" applyFill="1" applyBorder="1"/>
    <xf numFmtId="44" fontId="0" fillId="5" borderId="1" xfId="0" applyNumberFormat="1" applyFill="1" applyBorder="1"/>
    <xf numFmtId="44" fontId="2" fillId="5" borderId="1" xfId="0" applyNumberFormat="1" applyFont="1" applyFill="1" applyBorder="1"/>
    <xf numFmtId="44" fontId="0" fillId="3" borderId="0" xfId="0" applyNumberFormat="1" applyFill="1"/>
    <xf numFmtId="44" fontId="2" fillId="3" borderId="0" xfId="0" applyNumberFormat="1" applyFont="1" applyFill="1"/>
    <xf numFmtId="0" fontId="6" fillId="5" borderId="1" xfId="0" applyFont="1" applyFill="1" applyBorder="1" applyAlignment="1">
      <alignment horizontal="left" wrapText="1"/>
    </xf>
    <xf numFmtId="44" fontId="6" fillId="5" borderId="1" xfId="0" applyNumberFormat="1" applyFont="1" applyFill="1" applyBorder="1" applyAlignment="1">
      <alignment horizontal="right"/>
    </xf>
    <xf numFmtId="44" fontId="6" fillId="3" borderId="0" xfId="0" applyNumberFormat="1" applyFont="1" applyFill="1"/>
    <xf numFmtId="44" fontId="6" fillId="3" borderId="0" xfId="0" applyNumberFormat="1" applyFont="1" applyFill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6" xfId="0" applyBorder="1"/>
    <xf numFmtId="0" fontId="0" fillId="0" borderId="7" xfId="0" applyBorder="1"/>
    <xf numFmtId="0" fontId="6" fillId="2" borderId="8" xfId="0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6" fillId="5" borderId="2" xfId="0" applyFont="1" applyFill="1" applyBorder="1"/>
    <xf numFmtId="0" fontId="6" fillId="5" borderId="3" xfId="0" applyFont="1" applyFill="1" applyBorder="1"/>
    <xf numFmtId="0" fontId="0" fillId="5" borderId="2" xfId="0" applyFill="1" applyBorder="1"/>
    <xf numFmtId="0" fontId="0" fillId="5" borderId="3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0</xdr:col>
      <xdr:colOff>66675</xdr:colOff>
      <xdr:row>7</xdr:row>
      <xdr:rowOff>40005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D08754-EAA5-4C6D-8077-D14CC4F0B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1901361" cy="1301115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1581321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28ED07-50D6-4960-A072-D35D3B105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1361" cy="1301115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07"/>
  <sheetViews>
    <sheetView tabSelected="1" topLeftCell="A9" workbookViewId="0">
      <selection activeCell="C16" sqref="C16"/>
    </sheetView>
  </sheetViews>
  <sheetFormatPr defaultColWidth="0" defaultRowHeight="14.45" customHeight="1" zeroHeight="1" x14ac:dyDescent="0.25"/>
  <cols>
    <col min="1" max="1" width="4.7109375" style="3" customWidth="1"/>
    <col min="2" max="2" width="25.42578125" style="3" customWidth="1"/>
    <col min="3" max="3" width="26" style="3" customWidth="1"/>
    <col min="4" max="4" width="34.5703125" style="3" customWidth="1"/>
    <col min="5" max="5" width="19.7109375" style="3" customWidth="1"/>
    <col min="6" max="6" width="18.28515625" style="3" customWidth="1"/>
    <col min="7" max="7" width="5.28515625" style="3" customWidth="1"/>
    <col min="8" max="8" width="4.140625" style="3" hidden="1" customWidth="1"/>
    <col min="9" max="9" width="9.140625" style="3" hidden="1" customWidth="1"/>
    <col min="10" max="13" width="7.7109375" style="3" hidden="1" customWidth="1"/>
    <col min="14" max="16384" width="9.140625" style="3" hidden="1"/>
  </cols>
  <sheetData>
    <row r="1" spans="1:8" ht="15" x14ac:dyDescent="0.25">
      <c r="A1" s="1"/>
      <c r="B1" s="1"/>
      <c r="C1" s="1"/>
      <c r="D1" s="2"/>
      <c r="E1" s="2"/>
      <c r="F1" s="2"/>
      <c r="G1" s="2"/>
      <c r="H1" s="2"/>
    </row>
    <row r="2" spans="1:8" ht="15" x14ac:dyDescent="0.25">
      <c r="A2" s="1"/>
      <c r="B2" s="1"/>
      <c r="C2" s="1"/>
      <c r="D2" s="2"/>
      <c r="E2" s="2"/>
      <c r="F2" s="2"/>
      <c r="G2" s="2"/>
      <c r="H2" s="2"/>
    </row>
    <row r="3" spans="1:8" ht="31.5" x14ac:dyDescent="0.5">
      <c r="A3" s="1"/>
      <c r="B3" s="1"/>
      <c r="C3" s="4" t="s">
        <v>0</v>
      </c>
      <c r="D3" s="1"/>
      <c r="E3" s="1"/>
      <c r="F3" s="2"/>
      <c r="G3" s="2"/>
      <c r="H3" s="2"/>
    </row>
    <row r="4" spans="1:8" ht="31.5" x14ac:dyDescent="0.5">
      <c r="A4" s="1"/>
      <c r="B4" s="1"/>
      <c r="C4" s="4" t="s">
        <v>1</v>
      </c>
      <c r="D4" s="1"/>
      <c r="E4" s="1"/>
      <c r="F4" s="2"/>
      <c r="G4" s="2"/>
      <c r="H4" s="2"/>
    </row>
    <row r="5" spans="1:8" ht="15" x14ac:dyDescent="0.25">
      <c r="A5" s="1"/>
      <c r="B5" s="1"/>
      <c r="C5" s="1"/>
      <c r="D5" s="2"/>
      <c r="E5" s="2"/>
      <c r="F5" s="2"/>
      <c r="G5" s="2"/>
      <c r="H5" s="2"/>
    </row>
    <row r="6" spans="1:8" ht="15" x14ac:dyDescent="0.25">
      <c r="A6" s="1"/>
      <c r="B6" s="1"/>
      <c r="C6" s="1"/>
      <c r="D6" s="2"/>
      <c r="E6" s="2"/>
      <c r="F6" s="2"/>
      <c r="G6" s="2"/>
      <c r="H6" s="5"/>
    </row>
    <row r="7" spans="1:8" ht="15" x14ac:dyDescent="0.25">
      <c r="A7" s="6"/>
      <c r="B7" s="7" t="s">
        <v>2</v>
      </c>
      <c r="C7" s="7"/>
      <c r="D7" s="8"/>
      <c r="E7" s="8"/>
      <c r="F7" s="8"/>
      <c r="G7" s="9"/>
      <c r="H7" s="5"/>
    </row>
    <row r="8" spans="1:8" ht="28.5" customHeight="1" x14ac:dyDescent="0.25">
      <c r="A8" s="6"/>
      <c r="B8" s="50" t="s">
        <v>3</v>
      </c>
      <c r="C8" s="50"/>
      <c r="D8" s="50"/>
      <c r="E8" s="50"/>
      <c r="F8" s="50"/>
      <c r="G8" s="9"/>
      <c r="H8" s="5"/>
    </row>
    <row r="9" spans="1:8" ht="15" x14ac:dyDescent="0.25">
      <c r="B9" s="10"/>
      <c r="C9" s="10"/>
      <c r="D9" s="5"/>
      <c r="E9" s="5"/>
      <c r="F9" s="5"/>
      <c r="G9" s="5"/>
      <c r="H9" s="5"/>
    </row>
    <row r="10" spans="1:8" ht="22.5" customHeight="1" x14ac:dyDescent="0.25">
      <c r="A10" s="6"/>
      <c r="B10" s="51" t="s">
        <v>4</v>
      </c>
      <c r="C10" s="51"/>
      <c r="D10" s="51"/>
      <c r="E10" s="51"/>
      <c r="F10" s="51"/>
      <c r="G10" s="11"/>
      <c r="H10" s="6"/>
    </row>
    <row r="11" spans="1:8" ht="15" x14ac:dyDescent="0.25">
      <c r="B11" s="12"/>
      <c r="C11" s="12"/>
      <c r="D11" s="12"/>
      <c r="E11" s="12"/>
      <c r="F11" s="12"/>
      <c r="G11" s="12"/>
    </row>
    <row r="12" spans="1:8" s="13" customFormat="1" ht="15" x14ac:dyDescent="0.25">
      <c r="B12" s="52" t="s">
        <v>5</v>
      </c>
      <c r="C12" s="52"/>
      <c r="D12" s="53"/>
      <c r="E12" s="53"/>
      <c r="F12" s="15"/>
      <c r="G12" s="15"/>
    </row>
    <row r="13" spans="1:8" ht="15" x14ac:dyDescent="0.25">
      <c r="B13" s="16"/>
      <c r="C13" s="16"/>
      <c r="D13" s="12"/>
      <c r="E13" s="12"/>
      <c r="F13" s="12"/>
      <c r="G13" s="12"/>
    </row>
    <row r="14" spans="1:8" ht="18.75" customHeight="1" x14ac:dyDescent="0.25">
      <c r="B14" s="54" t="s">
        <v>48</v>
      </c>
      <c r="C14" s="54"/>
      <c r="D14" s="54"/>
      <c r="E14" s="54"/>
      <c r="F14" s="54"/>
      <c r="G14" s="12"/>
    </row>
    <row r="15" spans="1:8" ht="15.75" customHeight="1" x14ac:dyDescent="0.25">
      <c r="B15" s="17" t="s">
        <v>49</v>
      </c>
      <c r="C15" s="17"/>
      <c r="D15" s="18"/>
      <c r="E15" s="18"/>
      <c r="F15" s="18"/>
      <c r="G15" s="12"/>
    </row>
    <row r="16" spans="1:8" ht="15.75" customHeight="1" x14ac:dyDescent="0.25">
      <c r="B16" s="16"/>
      <c r="C16" s="16"/>
      <c r="D16" s="18"/>
      <c r="E16" s="18"/>
      <c r="F16" s="18"/>
      <c r="G16" s="12"/>
    </row>
    <row r="17" spans="2:7" ht="15" x14ac:dyDescent="0.25">
      <c r="B17" s="17" t="s">
        <v>6</v>
      </c>
      <c r="C17" s="17"/>
      <c r="D17" s="39" t="s">
        <v>46</v>
      </c>
      <c r="E17" s="19" t="s">
        <v>7</v>
      </c>
      <c r="F17" s="20">
        <f>_xlfn.XLOOKUP(D17,Parameters!B:B,Parameters!C:C)</f>
        <v>63</v>
      </c>
      <c r="G17" s="12"/>
    </row>
    <row r="18" spans="2:7" ht="15" x14ac:dyDescent="0.25">
      <c r="B18" s="17"/>
      <c r="C18" s="17"/>
      <c r="E18" s="18"/>
      <c r="G18" s="12"/>
    </row>
    <row r="19" spans="2:7" s="13" customFormat="1" ht="15" x14ac:dyDescent="0.25">
      <c r="B19" s="14" t="s">
        <v>8</v>
      </c>
      <c r="C19" s="14"/>
      <c r="D19" s="15"/>
      <c r="E19" s="15"/>
      <c r="F19" s="15"/>
      <c r="G19" s="15"/>
    </row>
    <row r="20" spans="2:7" ht="15" x14ac:dyDescent="0.25">
      <c r="B20" s="16"/>
      <c r="C20" s="16"/>
      <c r="D20" s="12"/>
      <c r="F20" s="12"/>
      <c r="G20" s="12"/>
    </row>
    <row r="21" spans="2:7" ht="15" x14ac:dyDescent="0.25">
      <c r="B21" s="17" t="s">
        <v>9</v>
      </c>
      <c r="C21" s="17"/>
      <c r="D21" s="21"/>
      <c r="E21" s="22" t="s">
        <v>10</v>
      </c>
      <c r="F21" s="20">
        <f>D21*6</f>
        <v>0</v>
      </c>
      <c r="G21" s="12"/>
    </row>
    <row r="22" spans="2:7" ht="15" x14ac:dyDescent="0.25">
      <c r="B22" s="17"/>
      <c r="C22" s="17"/>
      <c r="G22" s="12"/>
    </row>
    <row r="23" spans="2:7" s="13" customFormat="1" ht="15" x14ac:dyDescent="0.25">
      <c r="B23" s="23" t="s">
        <v>11</v>
      </c>
      <c r="C23" s="23"/>
      <c r="F23" s="15"/>
      <c r="G23" s="15"/>
    </row>
    <row r="24" spans="2:7" ht="15" x14ac:dyDescent="0.25">
      <c r="B24" s="10"/>
      <c r="C24" s="10"/>
      <c r="F24" s="12"/>
      <c r="G24" s="12"/>
    </row>
    <row r="25" spans="2:7" ht="15" x14ac:dyDescent="0.25">
      <c r="B25" s="3" t="s">
        <v>12</v>
      </c>
      <c r="D25" s="12"/>
      <c r="F25" s="12"/>
      <c r="G25" s="12"/>
    </row>
    <row r="26" spans="2:7" ht="15" x14ac:dyDescent="0.25">
      <c r="F26" s="12"/>
      <c r="G26" s="12"/>
    </row>
    <row r="27" spans="2:7" ht="15" x14ac:dyDescent="0.25">
      <c r="B27" s="24" t="s">
        <v>13</v>
      </c>
      <c r="C27" s="55" t="s">
        <v>14</v>
      </c>
      <c r="D27" s="56"/>
      <c r="E27" s="25" t="s">
        <v>15</v>
      </c>
      <c r="F27" s="25" t="s">
        <v>16</v>
      </c>
      <c r="G27" s="10"/>
    </row>
    <row r="28" spans="2:7" ht="15" x14ac:dyDescent="0.25">
      <c r="B28" s="26"/>
      <c r="C28" s="48"/>
      <c r="D28" s="49"/>
      <c r="E28" s="27"/>
      <c r="F28" s="28"/>
    </row>
    <row r="29" spans="2:7" ht="15" x14ac:dyDescent="0.25">
      <c r="B29" s="26"/>
      <c r="C29" s="48"/>
      <c r="D29" s="49"/>
      <c r="E29" s="27"/>
      <c r="F29" s="28"/>
    </row>
    <row r="30" spans="2:7" ht="15" x14ac:dyDescent="0.25">
      <c r="B30" s="26"/>
      <c r="C30" s="48"/>
      <c r="D30" s="49"/>
      <c r="E30" s="27"/>
      <c r="F30" s="28"/>
    </row>
    <row r="31" spans="2:7" ht="15" x14ac:dyDescent="0.25">
      <c r="B31" s="26"/>
      <c r="C31" s="48"/>
      <c r="D31" s="49"/>
      <c r="E31" s="27"/>
      <c r="F31" s="28"/>
    </row>
    <row r="32" spans="2:7" ht="15" x14ac:dyDescent="0.25">
      <c r="B32" s="26"/>
      <c r="C32" s="48"/>
      <c r="D32" s="49"/>
      <c r="E32" s="27"/>
      <c r="F32" s="28"/>
    </row>
    <row r="33" spans="1:8" ht="15" x14ac:dyDescent="0.25">
      <c r="B33" s="26"/>
      <c r="C33" s="48"/>
      <c r="D33" s="49"/>
      <c r="E33" s="27"/>
      <c r="F33" s="28"/>
    </row>
    <row r="34" spans="1:8" ht="15" x14ac:dyDescent="0.25">
      <c r="B34" s="26"/>
      <c r="C34" s="48"/>
      <c r="D34" s="49"/>
      <c r="E34" s="27"/>
      <c r="F34" s="28"/>
    </row>
    <row r="35" spans="1:8" ht="15" x14ac:dyDescent="0.25">
      <c r="B35" s="26"/>
      <c r="C35" s="48"/>
      <c r="D35" s="49"/>
      <c r="E35" s="27"/>
      <c r="F35" s="28"/>
    </row>
    <row r="36" spans="1:8" ht="15" x14ac:dyDescent="0.25">
      <c r="B36" s="26"/>
      <c r="C36" s="48"/>
      <c r="D36" s="49"/>
      <c r="E36" s="27"/>
      <c r="F36" s="28"/>
    </row>
    <row r="37" spans="1:8" ht="15" x14ac:dyDescent="0.25">
      <c r="B37" s="26"/>
      <c r="C37" s="48"/>
      <c r="D37" s="49"/>
      <c r="E37" s="27"/>
      <c r="F37" s="28"/>
    </row>
    <row r="38" spans="1:8" ht="15" x14ac:dyDescent="0.25">
      <c r="B38" s="26"/>
      <c r="C38" s="48"/>
      <c r="D38" s="49"/>
      <c r="E38" s="27"/>
      <c r="F38" s="28"/>
    </row>
    <row r="39" spans="1:8" ht="15" customHeight="1" x14ac:dyDescent="0.25">
      <c r="G39" s="29"/>
    </row>
    <row r="40" spans="1:8" ht="15" customHeight="1" x14ac:dyDescent="0.25">
      <c r="E40" s="30" t="s">
        <v>17</v>
      </c>
      <c r="F40" s="31">
        <f>SUMIF(B28:B38,"Staff costs",$F$28:$F$38)</f>
        <v>0</v>
      </c>
      <c r="G40" s="29"/>
    </row>
    <row r="41" spans="1:8" ht="15" customHeight="1" x14ac:dyDescent="0.25">
      <c r="E41" s="30" t="s">
        <v>18</v>
      </c>
      <c r="F41" s="31">
        <f>SUMIF(B28:B38,"Transport costs",$F$28:$F$38)</f>
        <v>0</v>
      </c>
      <c r="G41" s="29"/>
    </row>
    <row r="42" spans="1:8" ht="15" customHeight="1" x14ac:dyDescent="0.25">
      <c r="E42" s="30" t="s">
        <v>19</v>
      </c>
      <c r="F42" s="31">
        <f>SUMIF(B28:B38,"Other costs",$F$28:$F$38)</f>
        <v>0</v>
      </c>
      <c r="G42" s="29"/>
    </row>
    <row r="43" spans="1:8" ht="15" customHeight="1" x14ac:dyDescent="0.25">
      <c r="E43" s="24" t="s">
        <v>20</v>
      </c>
      <c r="F43" s="32">
        <f>SUM(F28:F38)</f>
        <v>0</v>
      </c>
      <c r="G43" s="29"/>
    </row>
    <row r="44" spans="1:8" ht="15" x14ac:dyDescent="0.25">
      <c r="B44" s="10"/>
      <c r="C44" s="10"/>
      <c r="E44" s="33"/>
    </row>
    <row r="45" spans="1:8" ht="21" customHeight="1" x14ac:dyDescent="0.25">
      <c r="A45" s="6"/>
      <c r="B45" s="51" t="s">
        <v>21</v>
      </c>
      <c r="C45" s="51"/>
      <c r="D45" s="51"/>
      <c r="E45" s="51"/>
      <c r="F45" s="51"/>
      <c r="G45" s="6"/>
      <c r="H45" s="6"/>
    </row>
    <row r="46" spans="1:8" ht="15" x14ac:dyDescent="0.25">
      <c r="B46" s="12"/>
      <c r="C46" s="12"/>
      <c r="D46" s="12"/>
      <c r="E46" s="12"/>
      <c r="F46" s="12"/>
    </row>
    <row r="47" spans="1:8" ht="15" x14ac:dyDescent="0.25">
      <c r="B47" s="16" t="s">
        <v>22</v>
      </c>
      <c r="C47" s="17"/>
      <c r="D47" s="12"/>
      <c r="E47" s="12"/>
      <c r="F47" s="12"/>
    </row>
    <row r="48" spans="1:8" ht="15" x14ac:dyDescent="0.25">
      <c r="B48" s="17" t="s">
        <v>23</v>
      </c>
      <c r="C48" s="17"/>
      <c r="D48" s="12"/>
      <c r="E48" s="12"/>
      <c r="F48" s="12"/>
    </row>
    <row r="49" spans="2:6" ht="15" x14ac:dyDescent="0.25">
      <c r="B49" s="17"/>
      <c r="C49" s="17"/>
      <c r="D49" s="12"/>
      <c r="E49" s="12"/>
      <c r="F49" s="12"/>
    </row>
    <row r="50" spans="2:6" ht="15" x14ac:dyDescent="0.25">
      <c r="B50" s="25" t="s">
        <v>24</v>
      </c>
      <c r="C50" s="57" t="s">
        <v>25</v>
      </c>
      <c r="D50" s="58"/>
      <c r="E50" s="24" t="s">
        <v>15</v>
      </c>
      <c r="F50" s="25" t="s">
        <v>26</v>
      </c>
    </row>
    <row r="51" spans="2:6" ht="15" x14ac:dyDescent="0.25">
      <c r="B51" s="26"/>
      <c r="C51" s="48"/>
      <c r="D51" s="49"/>
      <c r="E51" s="26"/>
      <c r="F51" s="28"/>
    </row>
    <row r="52" spans="2:6" ht="15" x14ac:dyDescent="0.25">
      <c r="B52" s="26"/>
      <c r="C52" s="48"/>
      <c r="D52" s="49"/>
      <c r="E52" s="26"/>
      <c r="F52" s="28"/>
    </row>
    <row r="53" spans="2:6" ht="15" x14ac:dyDescent="0.25">
      <c r="B53" s="26"/>
      <c r="C53" s="48"/>
      <c r="D53" s="49"/>
      <c r="E53" s="26"/>
      <c r="F53" s="28"/>
    </row>
    <row r="54" spans="2:6" ht="15" x14ac:dyDescent="0.25">
      <c r="B54" s="26"/>
      <c r="C54" s="48"/>
      <c r="D54" s="49"/>
      <c r="E54" s="26"/>
      <c r="F54" s="28"/>
    </row>
    <row r="55" spans="2:6" ht="15" x14ac:dyDescent="0.25">
      <c r="B55" s="26"/>
      <c r="C55" s="48"/>
      <c r="D55" s="49"/>
      <c r="E55" s="26"/>
      <c r="F55" s="28"/>
    </row>
    <row r="56" spans="2:6" ht="15" x14ac:dyDescent="0.25">
      <c r="B56" s="26"/>
      <c r="C56" s="48"/>
      <c r="D56" s="49"/>
      <c r="E56" s="26"/>
      <c r="F56" s="28"/>
    </row>
    <row r="57" spans="2:6" ht="15" x14ac:dyDescent="0.25">
      <c r="B57" s="26"/>
      <c r="C57" s="48"/>
      <c r="D57" s="49"/>
      <c r="E57" s="26"/>
      <c r="F57" s="28"/>
    </row>
    <row r="58" spans="2:6" ht="15" x14ac:dyDescent="0.25">
      <c r="B58" s="26"/>
      <c r="C58" s="48"/>
      <c r="D58" s="49"/>
      <c r="E58" s="26"/>
      <c r="F58" s="28"/>
    </row>
    <row r="59" spans="2:6" ht="15" x14ac:dyDescent="0.25">
      <c r="B59" s="26"/>
      <c r="C59" s="48"/>
      <c r="D59" s="49"/>
      <c r="E59" s="26"/>
      <c r="F59" s="28"/>
    </row>
    <row r="60" spans="2:6" ht="15" x14ac:dyDescent="0.25">
      <c r="B60" s="26"/>
      <c r="C60" s="48"/>
      <c r="D60" s="49"/>
      <c r="E60" s="26"/>
      <c r="F60" s="28"/>
    </row>
    <row r="61" spans="2:6" ht="15" x14ac:dyDescent="0.25">
      <c r="B61" s="24"/>
      <c r="C61" s="59"/>
      <c r="D61" s="60"/>
      <c r="E61" s="30"/>
      <c r="F61" s="32">
        <f>SUBTOTAL(109,$F$51:$F$60)</f>
        <v>0</v>
      </c>
    </row>
    <row r="62" spans="2:6" ht="15" x14ac:dyDescent="0.25">
      <c r="B62" s="10"/>
      <c r="F62" s="34"/>
    </row>
    <row r="63" spans="2:6" s="6" customFormat="1" ht="21" customHeight="1" x14ac:dyDescent="0.25">
      <c r="B63" s="7" t="s">
        <v>27</v>
      </c>
      <c r="C63" s="7"/>
    </row>
    <row r="64" spans="2:6" ht="15" x14ac:dyDescent="0.25"/>
    <row r="65" spans="2:5" ht="15" x14ac:dyDescent="0.25">
      <c r="B65" s="24" t="s">
        <v>28</v>
      </c>
      <c r="C65" s="31">
        <f>SUM(F17+F21+F43)</f>
        <v>63</v>
      </c>
    </row>
    <row r="66" spans="2:5" ht="15" x14ac:dyDescent="0.25">
      <c r="B66" s="24" t="s">
        <v>29</v>
      </c>
      <c r="C66" s="31">
        <f>F61</f>
        <v>0</v>
      </c>
    </row>
    <row r="67" spans="2:5" ht="54" customHeight="1" x14ac:dyDescent="0.25">
      <c r="B67" s="35" t="s">
        <v>30</v>
      </c>
      <c r="C67" s="36">
        <f>IFERROR((SUM(C65-C66)),"")</f>
        <v>63</v>
      </c>
      <c r="D67" s="16"/>
      <c r="E67" s="37"/>
    </row>
    <row r="68" spans="2:5" ht="15" x14ac:dyDescent="0.25">
      <c r="B68" s="16"/>
      <c r="C68" s="38"/>
      <c r="D68" s="16"/>
      <c r="E68" s="37"/>
    </row>
    <row r="69" spans="2:5" ht="15" x14ac:dyDescent="0.25">
      <c r="B69" s="16" t="s">
        <v>31</v>
      </c>
      <c r="C69" s="38"/>
      <c r="D69" s="16"/>
      <c r="E69" s="37"/>
    </row>
    <row r="70" spans="2:5" ht="15" x14ac:dyDescent="0.25">
      <c r="B70" s="16"/>
      <c r="C70" s="16"/>
      <c r="D70" s="16"/>
      <c r="E70" s="37"/>
    </row>
    <row r="71" spans="2:5" ht="15" hidden="1" x14ac:dyDescent="0.25"/>
    <row r="72" spans="2:5" ht="15" hidden="1" x14ac:dyDescent="0.25"/>
    <row r="73" spans="2:5" ht="15" hidden="1" x14ac:dyDescent="0.25"/>
    <row r="74" spans="2:5" ht="15" hidden="1" x14ac:dyDescent="0.25"/>
    <row r="75" spans="2:5" ht="15" hidden="1" x14ac:dyDescent="0.25"/>
    <row r="76" spans="2:5" ht="15" hidden="1" x14ac:dyDescent="0.25"/>
    <row r="77" spans="2:5" ht="15" hidden="1" x14ac:dyDescent="0.25"/>
    <row r="78" spans="2:5" ht="15" hidden="1" x14ac:dyDescent="0.25"/>
    <row r="79" spans="2:5" ht="15" hidden="1" x14ac:dyDescent="0.25"/>
    <row r="80" spans="2:5" ht="15" hidden="1" x14ac:dyDescent="0.25"/>
    <row r="81" s="3" customFormat="1" ht="15" hidden="1" x14ac:dyDescent="0.25"/>
    <row r="82" s="3" customFormat="1" ht="15" hidden="1" x14ac:dyDescent="0.25"/>
    <row r="83" s="3" customFormat="1" ht="15" hidden="1" x14ac:dyDescent="0.25"/>
    <row r="84" s="3" customFormat="1" ht="15" hidden="1" x14ac:dyDescent="0.25"/>
    <row r="85" s="3" customFormat="1" ht="15" hidden="1" x14ac:dyDescent="0.25"/>
    <row r="86" s="3" customFormat="1" ht="15" hidden="1" x14ac:dyDescent="0.25"/>
    <row r="87" s="3" customFormat="1" ht="15" hidden="1" x14ac:dyDescent="0.25"/>
    <row r="88" s="3" customFormat="1" ht="15" hidden="1" x14ac:dyDescent="0.25"/>
    <row r="89" s="3" customFormat="1" ht="15" hidden="1" x14ac:dyDescent="0.25"/>
    <row r="90" s="3" customFormat="1" ht="15" hidden="1" x14ac:dyDescent="0.25"/>
    <row r="91" s="3" customFormat="1" ht="15" hidden="1" x14ac:dyDescent="0.25"/>
    <row r="92" s="3" customFormat="1" ht="15" hidden="1" x14ac:dyDescent="0.25"/>
    <row r="93" s="3" customFormat="1" ht="15" hidden="1" x14ac:dyDescent="0.25"/>
    <row r="94" s="3" customFormat="1" ht="15" hidden="1" x14ac:dyDescent="0.25"/>
    <row r="95" s="3" customFormat="1" ht="15" hidden="1" x14ac:dyDescent="0.25"/>
    <row r="96" s="3" customFormat="1" ht="15" hidden="1" x14ac:dyDescent="0.25"/>
    <row r="97" s="3" customFormat="1" ht="15" hidden="1" x14ac:dyDescent="0.25"/>
    <row r="98" s="3" customFormat="1" ht="15" hidden="1" x14ac:dyDescent="0.25"/>
    <row r="99" s="3" customFormat="1" ht="15" hidden="1" x14ac:dyDescent="0.25"/>
    <row r="100" s="3" customFormat="1" ht="15" hidden="1" x14ac:dyDescent="0.25"/>
    <row r="101" s="3" customFormat="1" ht="15" hidden="1" x14ac:dyDescent="0.25"/>
    <row r="102" s="3" customFormat="1" ht="15" hidden="1" x14ac:dyDescent="0.25"/>
    <row r="103" s="3" customFormat="1" ht="15" hidden="1" x14ac:dyDescent="0.25"/>
    <row r="104" s="3" customFormat="1" ht="15" hidden="1" x14ac:dyDescent="0.25"/>
    <row r="105" s="3" customFormat="1" ht="15" hidden="1" x14ac:dyDescent="0.25"/>
    <row r="106" s="3" customFormat="1" ht="15" hidden="1" x14ac:dyDescent="0.25"/>
    <row r="107" s="3" customFormat="1" ht="15" hidden="1" x14ac:dyDescent="0.25"/>
    <row r="108" s="3" customFormat="1" ht="15" hidden="1" x14ac:dyDescent="0.25"/>
    <row r="109" s="3" customFormat="1" ht="15" hidden="1" x14ac:dyDescent="0.25"/>
    <row r="110" s="3" customFormat="1" ht="15" hidden="1" x14ac:dyDescent="0.25"/>
    <row r="111" s="3" customFormat="1" ht="15" hidden="1" x14ac:dyDescent="0.25"/>
    <row r="112" s="3" customFormat="1" ht="15" hidden="1" x14ac:dyDescent="0.25"/>
    <row r="113" s="3" customFormat="1" ht="15" hidden="1" x14ac:dyDescent="0.25"/>
    <row r="114" s="3" customFormat="1" ht="15" hidden="1" x14ac:dyDescent="0.25"/>
    <row r="115" s="3" customFormat="1" ht="15" hidden="1" x14ac:dyDescent="0.25"/>
    <row r="116" s="3" customFormat="1" ht="15" hidden="1" x14ac:dyDescent="0.25"/>
    <row r="117" s="3" customFormat="1" ht="15" hidden="1" x14ac:dyDescent="0.25"/>
    <row r="118" s="3" customFormat="1" ht="15" hidden="1" x14ac:dyDescent="0.25"/>
    <row r="119" s="3" customFormat="1" ht="15" hidden="1" x14ac:dyDescent="0.25"/>
    <row r="120" s="3" customFormat="1" ht="15" hidden="1" x14ac:dyDescent="0.25"/>
    <row r="121" s="3" customFormat="1" ht="15" hidden="1" x14ac:dyDescent="0.25"/>
    <row r="122" s="3" customFormat="1" ht="15" hidden="1" x14ac:dyDescent="0.25"/>
    <row r="123" s="3" customFormat="1" ht="15" hidden="1" x14ac:dyDescent="0.25"/>
    <row r="124" s="3" customFormat="1" ht="15" hidden="1" x14ac:dyDescent="0.25"/>
    <row r="125" s="3" customFormat="1" ht="15" hidden="1" x14ac:dyDescent="0.25"/>
    <row r="126" s="3" customFormat="1" ht="15" hidden="1" x14ac:dyDescent="0.25"/>
    <row r="127" s="3" customFormat="1" ht="15" hidden="1" x14ac:dyDescent="0.25"/>
    <row r="128" s="3" customFormat="1" ht="15" hidden="1" x14ac:dyDescent="0.25"/>
    <row r="129" s="3" customFormat="1" ht="15" hidden="1" x14ac:dyDescent="0.25"/>
    <row r="130" s="3" customFormat="1" ht="15" hidden="1" x14ac:dyDescent="0.25"/>
    <row r="131" s="3" customFormat="1" ht="15" hidden="1" x14ac:dyDescent="0.25"/>
    <row r="132" s="3" customFormat="1" ht="15" hidden="1" x14ac:dyDescent="0.25"/>
    <row r="133" s="3" customFormat="1" ht="15" hidden="1" x14ac:dyDescent="0.25"/>
    <row r="134" s="3" customFormat="1" ht="15" hidden="1" x14ac:dyDescent="0.25"/>
    <row r="135" s="3" customFormat="1" ht="15" hidden="1" x14ac:dyDescent="0.25"/>
    <row r="136" s="3" customFormat="1" ht="15" hidden="1" x14ac:dyDescent="0.25"/>
    <row r="137" s="3" customFormat="1" ht="15" hidden="1" x14ac:dyDescent="0.25"/>
    <row r="138" s="3" customFormat="1" ht="15" hidden="1" x14ac:dyDescent="0.25"/>
    <row r="139" s="3" customFormat="1" ht="15" hidden="1" x14ac:dyDescent="0.25"/>
    <row r="140" s="3" customFormat="1" ht="15" hidden="1" x14ac:dyDescent="0.25"/>
    <row r="141" s="3" customFormat="1" ht="15" hidden="1" x14ac:dyDescent="0.25"/>
    <row r="142" s="3" customFormat="1" ht="15" hidden="1" x14ac:dyDescent="0.25"/>
    <row r="143" s="3" customFormat="1" ht="15" hidden="1" x14ac:dyDescent="0.25"/>
    <row r="144" s="3" customFormat="1" ht="15" hidden="1" x14ac:dyDescent="0.25"/>
    <row r="145" s="3" customFormat="1" ht="15" hidden="1" x14ac:dyDescent="0.25"/>
    <row r="146" s="3" customFormat="1" ht="15" hidden="1" x14ac:dyDescent="0.25"/>
    <row r="147" s="3" customFormat="1" ht="15" hidden="1" x14ac:dyDescent="0.25"/>
    <row r="148" s="3" customFormat="1" ht="15" hidden="1" x14ac:dyDescent="0.25"/>
    <row r="149" s="3" customFormat="1" ht="15" hidden="1" x14ac:dyDescent="0.25"/>
    <row r="150" s="3" customFormat="1" ht="15" hidden="1" x14ac:dyDescent="0.25"/>
    <row r="151" s="3" customFormat="1" ht="15" hidden="1" x14ac:dyDescent="0.25"/>
    <row r="152" s="3" customFormat="1" ht="15" hidden="1" x14ac:dyDescent="0.25"/>
    <row r="153" s="3" customFormat="1" ht="15" hidden="1" x14ac:dyDescent="0.25"/>
    <row r="154" s="3" customFormat="1" ht="15" hidden="1" x14ac:dyDescent="0.25"/>
    <row r="155" s="3" customFormat="1" ht="15" hidden="1" x14ac:dyDescent="0.25"/>
    <row r="156" s="3" customFormat="1" ht="15" hidden="1" x14ac:dyDescent="0.25"/>
    <row r="157" s="3" customFormat="1" ht="15" hidden="1" x14ac:dyDescent="0.25"/>
    <row r="158" s="3" customFormat="1" ht="15" hidden="1" x14ac:dyDescent="0.25"/>
    <row r="159" s="3" customFormat="1" ht="15" hidden="1" x14ac:dyDescent="0.25"/>
    <row r="160" s="3" customFormat="1" ht="15" hidden="1" x14ac:dyDescent="0.25"/>
    <row r="161" s="3" customFormat="1" ht="15" hidden="1" x14ac:dyDescent="0.25"/>
    <row r="162" s="3" customFormat="1" ht="15" hidden="1" x14ac:dyDescent="0.25"/>
    <row r="163" s="3" customFormat="1" ht="15" hidden="1" x14ac:dyDescent="0.25"/>
    <row r="164" s="3" customFormat="1" ht="15" hidden="1" x14ac:dyDescent="0.25"/>
    <row r="165" s="3" customFormat="1" ht="15" hidden="1" x14ac:dyDescent="0.25"/>
    <row r="166" s="3" customFormat="1" ht="15" hidden="1" x14ac:dyDescent="0.25"/>
    <row r="167" s="3" customFormat="1" ht="15" hidden="1" x14ac:dyDescent="0.25"/>
    <row r="168" s="3" customFormat="1" ht="15" hidden="1" x14ac:dyDescent="0.25"/>
    <row r="169" s="3" customFormat="1" ht="15" hidden="1" x14ac:dyDescent="0.25"/>
    <row r="170" s="3" customFormat="1" ht="15" hidden="1" x14ac:dyDescent="0.25"/>
    <row r="171" s="3" customFormat="1" ht="15" hidden="1" x14ac:dyDescent="0.25"/>
    <row r="172" s="3" customFormat="1" ht="15" hidden="1" x14ac:dyDescent="0.25"/>
    <row r="173" s="3" customFormat="1" ht="15" hidden="1" x14ac:dyDescent="0.25"/>
    <row r="174" s="3" customFormat="1" ht="15" hidden="1" x14ac:dyDescent="0.25"/>
    <row r="175" s="3" customFormat="1" ht="15" hidden="1" x14ac:dyDescent="0.25"/>
    <row r="176" s="3" customFormat="1" ht="15" hidden="1" x14ac:dyDescent="0.25"/>
    <row r="177" s="3" customFormat="1" ht="15" hidden="1" x14ac:dyDescent="0.25"/>
    <row r="178" s="3" customFormat="1" ht="15" hidden="1" x14ac:dyDescent="0.25"/>
    <row r="179" s="3" customFormat="1" ht="15" hidden="1" x14ac:dyDescent="0.25"/>
    <row r="180" s="3" customFormat="1" ht="15" hidden="1" x14ac:dyDescent="0.25"/>
    <row r="181" s="3" customFormat="1" ht="15" hidden="1" x14ac:dyDescent="0.25"/>
    <row r="182" s="3" customFormat="1" ht="15" hidden="1" x14ac:dyDescent="0.25"/>
    <row r="183" s="3" customFormat="1" ht="15" hidden="1" x14ac:dyDescent="0.25"/>
    <row r="184" s="3" customFormat="1" ht="15" hidden="1" x14ac:dyDescent="0.25"/>
    <row r="185" s="3" customFormat="1" ht="15" hidden="1" x14ac:dyDescent="0.25"/>
    <row r="186" s="3" customFormat="1" ht="15" hidden="1" x14ac:dyDescent="0.25"/>
    <row r="187" s="3" customFormat="1" ht="15" hidden="1" x14ac:dyDescent="0.25"/>
    <row r="188" s="3" customFormat="1" ht="15" hidden="1" x14ac:dyDescent="0.25"/>
    <row r="189" s="3" customFormat="1" ht="15" hidden="1" x14ac:dyDescent="0.25"/>
    <row r="190" s="3" customFormat="1" ht="15" hidden="1" x14ac:dyDescent="0.25"/>
    <row r="191" s="3" customFormat="1" ht="15" hidden="1" x14ac:dyDescent="0.25"/>
    <row r="192" s="3" customFormat="1" ht="15" hidden="1" x14ac:dyDescent="0.25"/>
    <row r="193" s="3" customFormat="1" ht="15" hidden="1" x14ac:dyDescent="0.25"/>
    <row r="194" s="3" customFormat="1" ht="15" hidden="1" x14ac:dyDescent="0.25"/>
    <row r="195" s="3" customFormat="1" ht="15" hidden="1" x14ac:dyDescent="0.25"/>
    <row r="196" s="3" customFormat="1" ht="15" hidden="1" x14ac:dyDescent="0.25"/>
    <row r="197" s="3" customFormat="1" ht="15" hidden="1" x14ac:dyDescent="0.25"/>
    <row r="198" s="3" customFormat="1" ht="15" hidden="1" x14ac:dyDescent="0.25"/>
    <row r="199" s="3" customFormat="1" ht="15" hidden="1" x14ac:dyDescent="0.25"/>
    <row r="200" s="3" customFormat="1" ht="15" hidden="1" x14ac:dyDescent="0.25"/>
    <row r="201" s="3" customFormat="1" ht="15" hidden="1" x14ac:dyDescent="0.25"/>
    <row r="202" s="3" customFormat="1" ht="15" hidden="1" x14ac:dyDescent="0.25"/>
    <row r="203" s="3" customFormat="1" ht="15" hidden="1" x14ac:dyDescent="0.25"/>
    <row r="204" s="3" customFormat="1" ht="15" hidden="1" x14ac:dyDescent="0.25"/>
    <row r="205" s="3" customFormat="1" ht="15" hidden="1" x14ac:dyDescent="0.25"/>
    <row r="206" s="3" customFormat="1" ht="15" hidden="1" x14ac:dyDescent="0.25"/>
    <row r="207" s="3" customFormat="1" ht="15" x14ac:dyDescent="0.25"/>
  </sheetData>
  <mergeCells count="29">
    <mergeCell ref="C57:D57"/>
    <mergeCell ref="C58:D58"/>
    <mergeCell ref="C59:D59"/>
    <mergeCell ref="C60:D60"/>
    <mergeCell ref="C61:D61"/>
    <mergeCell ref="C56:D56"/>
    <mergeCell ref="C35:D35"/>
    <mergeCell ref="C36:D36"/>
    <mergeCell ref="C37:D37"/>
    <mergeCell ref="C38:D38"/>
    <mergeCell ref="B45:F45"/>
    <mergeCell ref="C50:D50"/>
    <mergeCell ref="C51:D51"/>
    <mergeCell ref="C52:D52"/>
    <mergeCell ref="C53:D53"/>
    <mergeCell ref="C54:D54"/>
    <mergeCell ref="C55:D55"/>
    <mergeCell ref="C34:D34"/>
    <mergeCell ref="B8:F8"/>
    <mergeCell ref="B10:F10"/>
    <mergeCell ref="B12:E12"/>
    <mergeCell ref="B14:F14"/>
    <mergeCell ref="C27:D27"/>
    <mergeCell ref="C28:D28"/>
    <mergeCell ref="C29:D29"/>
    <mergeCell ref="C30:D30"/>
    <mergeCell ref="C31:D31"/>
    <mergeCell ref="C32:D32"/>
    <mergeCell ref="C33:D33"/>
  </mergeCells>
  <dataValidations count="2">
    <dataValidation type="whole" allowBlank="1" showInputMessage="1" showErrorMessage="1" sqref="D21" xr:uid="{FF8C60FB-1A47-42BB-9E44-92902D33FC8D}">
      <formula1>1</formula1>
      <formula2>1000</formula2>
    </dataValidation>
    <dataValidation allowBlank="1" showInputMessage="1" showErrorMessage="1" errorTitle="Invalid data" error="Please select from the dropdown list. You may need to delete any other text first before clicking the dropdown arrow." sqref="F51:F60 B50 B61:B62" xr:uid="{02E2FBE3-BC17-4F69-9A25-E18D0B1528D6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2C8E6EF-DB5B-46A8-9343-D1F534683B5F}">
          <x14:formula1>
            <xm:f>Parameters!$B$4:$B$9</xm:f>
          </x14:formula1>
          <xm:sqref>D17</xm:sqref>
        </x14:dataValidation>
        <x14:dataValidation type="list" allowBlank="1" showInputMessage="1" showErrorMessage="1" xr:uid="{86EFA1C4-CC80-44D0-822E-F64DB30C1BA6}">
          <x14:formula1>
            <xm:f>Parameters!$E$4:$E$6</xm:f>
          </x14:formula1>
          <xm:sqref>B28:B38</xm:sqref>
        </x14:dataValidation>
        <x14:dataValidation type="list" allowBlank="1" showInputMessage="1" showErrorMessage="1" xr:uid="{EC97C7A6-B6C9-4D8C-BCB4-3AD081F9CE36}">
          <x14:formula1>
            <xm:f>Parameters!$G$4:$G$5</xm:f>
          </x14:formula1>
          <xm:sqref>E28:E38 E51:E60</xm:sqref>
        </x14:dataValidation>
        <x14:dataValidation type="list" allowBlank="1" showInputMessage="1" showErrorMessage="1" xr:uid="{79B06942-044A-46D8-B12F-725CF88679E7}">
          <x14:formula1>
            <xm:f>Parameters!$I$4:$I$7</xm:f>
          </x14:formula1>
          <xm:sqref>B51:B60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5E63-CC4A-4FE0-9062-7EEC2AF15E17}">
  <sheetPr codeName="Sheet2"/>
  <dimension ref="B1:I11"/>
  <sheetViews>
    <sheetView workbookViewId="0">
      <selection activeCell="B10" sqref="B10"/>
    </sheetView>
  </sheetViews>
  <sheetFormatPr defaultRowHeight="15" x14ac:dyDescent="0.25"/>
  <cols>
    <col min="2" max="2" width="32.85546875" bestFit="1" customWidth="1"/>
    <col min="5" max="5" width="13.85546875" bestFit="1" customWidth="1"/>
    <col min="7" max="7" width="8.140625" bestFit="1" customWidth="1"/>
    <col min="9" max="9" width="23.5703125" bestFit="1" customWidth="1"/>
  </cols>
  <sheetData>
    <row r="1" spans="2:9" ht="15.75" thickBot="1" x14ac:dyDescent="0.3"/>
    <row r="2" spans="2:9" x14ac:dyDescent="0.25">
      <c r="B2" s="61" t="s">
        <v>44</v>
      </c>
      <c r="C2" s="62"/>
      <c r="E2" s="45" t="s">
        <v>33</v>
      </c>
      <c r="G2" s="45" t="s">
        <v>15</v>
      </c>
      <c r="I2" s="45" t="s">
        <v>38</v>
      </c>
    </row>
    <row r="3" spans="2:9" x14ac:dyDescent="0.25">
      <c r="B3" s="40"/>
      <c r="C3" s="41"/>
      <c r="E3" s="46"/>
      <c r="G3" s="46"/>
      <c r="I3" s="46"/>
    </row>
    <row r="4" spans="2:9" x14ac:dyDescent="0.25">
      <c r="B4" s="42" t="s">
        <v>32</v>
      </c>
      <c r="C4" s="41">
        <v>0</v>
      </c>
      <c r="E4" s="46" t="s">
        <v>34</v>
      </c>
      <c r="G4" s="46" t="s">
        <v>43</v>
      </c>
      <c r="I4" s="46" t="s">
        <v>39</v>
      </c>
    </row>
    <row r="5" spans="2:9" x14ac:dyDescent="0.25">
      <c r="B5" s="42" t="s">
        <v>45</v>
      </c>
      <c r="C5" s="41">
        <v>63</v>
      </c>
      <c r="E5" s="46" t="s">
        <v>35</v>
      </c>
      <c r="G5" s="46" t="s">
        <v>37</v>
      </c>
      <c r="I5" s="46" t="s">
        <v>40</v>
      </c>
    </row>
    <row r="6" spans="2:9" x14ac:dyDescent="0.25">
      <c r="B6" s="42" t="s">
        <v>46</v>
      </c>
      <c r="C6" s="41">
        <v>63</v>
      </c>
      <c r="E6" s="46" t="s">
        <v>36</v>
      </c>
      <c r="G6" s="46"/>
      <c r="I6" s="46" t="s">
        <v>41</v>
      </c>
    </row>
    <row r="7" spans="2:9" x14ac:dyDescent="0.25">
      <c r="B7" s="42" t="s">
        <v>47</v>
      </c>
      <c r="C7" s="41">
        <v>189</v>
      </c>
      <c r="E7" s="46"/>
      <c r="G7" s="46"/>
      <c r="I7" s="46" t="s">
        <v>42</v>
      </c>
    </row>
    <row r="8" spans="2:9" x14ac:dyDescent="0.25">
      <c r="B8" s="42"/>
      <c r="C8" s="41"/>
      <c r="E8" s="46"/>
      <c r="G8" s="46"/>
      <c r="I8" s="46"/>
    </row>
    <row r="9" spans="2:9" x14ac:dyDescent="0.25">
      <c r="B9" s="42"/>
      <c r="C9" s="41"/>
      <c r="E9" s="46"/>
      <c r="G9" s="46"/>
      <c r="I9" s="46"/>
    </row>
    <row r="10" spans="2:9" x14ac:dyDescent="0.25">
      <c r="B10" s="40"/>
      <c r="C10" s="41"/>
      <c r="E10" s="46"/>
      <c r="G10" s="46"/>
      <c r="I10" s="46"/>
    </row>
    <row r="11" spans="2:9" ht="15.75" thickBot="1" x14ac:dyDescent="0.3">
      <c r="B11" s="43"/>
      <c r="C11" s="44"/>
      <c r="E11" s="47"/>
      <c r="G11" s="47"/>
      <c r="I11" s="47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Parameters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Haughton</dc:creator>
  <cp:lastModifiedBy>Rowena Mitchell</cp:lastModifiedBy>
  <dcterms:created xsi:type="dcterms:W3CDTF">2015-06-05T18:17:20Z</dcterms:created>
  <dcterms:modified xsi:type="dcterms:W3CDTF">2024-03-06T16:56:41Z</dcterms:modified>
</cp:coreProperties>
</file>